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Cenová ponuka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<sst xmlns="http://schemas.openxmlformats.org/spreadsheetml/2006/main" count="38" uniqueCount="25">
  <si>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Názov položky</t>
  </si>
  <si>
    <t>MJ</t>
  </si>
  <si>
    <t>Predpokládaný počet MJ</t>
  </si>
  <si>
    <t>Cena v EUR bez DPH / MJ</t>
  </si>
  <si>
    <t>Celková cena bez DPH</t>
  </si>
  <si>
    <t>Výška DPH (%)</t>
  </si>
  <si>
    <t>Celková cena s DPH</t>
  </si>
  <si>
    <t>ks</t>
  </si>
  <si>
    <t>SPOLU</t>
  </si>
  <si>
    <t>Horolezecká prilba</t>
  </si>
  <si>
    <t>Zlaňovacia brzda</t>
  </si>
  <si>
    <t>Zlaňovacia istiaca brzda</t>
  </si>
  <si>
    <t>Záchranárska kladka I</t>
  </si>
  <si>
    <t>Záchranárska kladka II</t>
  </si>
  <si>
    <t>Záchranárska kladka III</t>
  </si>
  <si>
    <t>Popruhová stúpačka</t>
  </si>
  <si>
    <t>Kladivo</t>
  </si>
  <si>
    <t>HMS karabína</t>
  </si>
  <si>
    <t>Expreska</t>
  </si>
  <si>
    <t>Pevnostná karabína</t>
  </si>
  <si>
    <t>Spojovací prostriedok pre prácu vo výškach "V"</t>
  </si>
  <si>
    <t xml:space="preserve">Karabína s poistkou </t>
  </si>
  <si>
    <t xml:space="preserve">Odsedávacia slučka </t>
  </si>
  <si>
    <t>max. 160</t>
  </si>
  <si>
    <t>Príloha č.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</si>
</sst>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6" fillId="0" borderId="10" xfId="44" applyFont="1" applyBorder="1" applyAlignment="1">
      <alignment vertical="center" wrapText="1"/>
      <protection/>
    </xf>
    <xf numFmtId="0" fontId="0" fillId="0" borderId="0" xfId="44">
      <alignment/>
      <protection/>
    </xf>
    <xf numFmtId="3" fontId="0" fillId="0" borderId="10" xfId="44" applyNumberFormat="1" applyFont="1" applyFill="1" applyBorder="1" applyAlignment="1">
      <alignment horizontal="center"/>
      <protection/>
    </xf>
    <xf numFmtId="0" fontId="0" fillId="0" borderId="10" xfId="44" applyFont="1" applyBorder="1" applyAlignment="1">
      <alignment horizontal="center"/>
      <protection/>
    </xf>
    <xf numFmtId="0" fontId="0" fillId="0" borderId="10" xfId="44" applyFont="1" applyBorder="1">
      <alignment/>
      <protection/>
    </xf>
    <xf numFmtId="0" fontId="0" fillId="0" borderId="10" xfId="44" applyFont="1" applyFill="1" applyBorder="1" applyAlignment="1">
      <alignment horizontal="center"/>
      <protection/>
    </xf>
    <xf numFmtId="4" fontId="26" fillId="0" borderId="10" xfId="44" applyNumberFormat="1" applyFont="1" applyFill="1" applyBorder="1">
      <alignment/>
      <protection/>
    </xf>
    <xf numFmtId="3" fontId="0" fillId="0" borderId="10" xfId="44" applyNumberFormat="1" applyFont="1" applyFill="1" applyBorder="1" applyAlignment="1">
      <alignment horizontal="center"/>
      <protection/>
    </xf>
    <xf numFmtId="0" fontId="0" fillId="0" borderId="0" xfId="44" applyFont="1">
      <alignment/>
      <protection/>
    </xf>
    <xf numFmtId="0" fontId="0" fillId="0" borderId="10" xfId="44" applyBorder="1">
      <alignment/>
      <protection/>
    </xf>
    <xf numFmtId="0" fontId="0" fillId="0" borderId="10" xfId="44" applyFont="1" applyBorder="1" applyAlignment="1">
      <alignment horizontal="center"/>
      <protection/>
    </xf>
    <xf numFmtId="0" fontId="26" fillId="0" borderId="10" xfId="44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left" vertical="center" wrapText="1"/>
      <protection/>
    </xf>
    <xf numFmtId="0" fontId="0" fillId="0" borderId="10" xfId="44" applyFont="1" applyBorder="1" applyAlignment="1">
      <alignment horizontal="left"/>
      <protection/>
    </xf>
    <xf numFmtId="0" fontId="0" fillId="0" borderId="10" xfId="44" applyFont="1" applyFill="1" applyBorder="1" applyAlignment="1">
      <alignment horizontal="left"/>
      <protection/>
    </xf>
    <xf numFmtId="0" fontId="0" fillId="0" borderId="10" xfId="0" applyFont="1" applyBorder="1" applyAlignment="1">
      <alignment horizontal="left" vertical="center"/>
    </xf>
    <xf numFmtId="0" fontId="0" fillId="0" borderId="10" xfId="44" applyFont="1" applyFill="1" applyBorder="1" applyAlignment="1">
      <alignment/>
      <protection/>
    </xf>
    <xf numFmtId="0" fontId="0" fillId="0" borderId="10" xfId="44" applyFont="1" applyBorder="1" applyAlignment="1">
      <alignment vertical="center" wrapText="1"/>
      <protection/>
    </xf>
    <xf numFmtId="0" fontId="26" fillId="0" borderId="10" xfId="44" applyFont="1" applyBorder="1" applyAlignment="1">
      <alignment horizontal="left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E4" sqref="E4"/>
    </sheetView>
  </sheetViews>
  <sheetFormatPr defaultColWidth="8.8515625" defaultRowHeight="15"/>
  <cols>
    <col min="1" max="1" width="8.8515625" style="2" customWidth="1"/>
    <col min="2" max="2" width="42.8515625" style="2" customWidth="1"/>
    <col min="3" max="3" width="4.28125" style="2" customWidth="1"/>
    <col min="4" max="4" width="14.8515625" style="2" customWidth="1"/>
    <col min="5" max="5" width="12.28125" style="2" customWidth="1"/>
    <col min="6" max="6" width="15.57421875" style="2" bestFit="1" customWidth="1"/>
    <col min="7" max="7" width="8.421875" style="2" customWidth="1"/>
    <col min="8" max="8" width="12.00390625" style="2" customWidth="1"/>
    <col min="9" max="16384" width="8.8515625" style="2" customWidth="1"/>
  </cols>
  <sheetData>
    <row r="1" ht="14.25">
      <c r="H1" s="9" t="s">
        <v>24</v>
      </c>
    </row>
    <row r="3" spans="1:8" ht="36" customHeight="1">
      <c r="A3" s="10"/>
      <c r="B3" s="12" t="s">
        <v>0</v>
      </c>
      <c r="C3" s="12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4.25">
      <c r="A4" s="11">
        <v>1</v>
      </c>
      <c r="B4" s="14" t="s">
        <v>9</v>
      </c>
      <c r="C4" s="13" t="s">
        <v>7</v>
      </c>
      <c r="D4" s="13">
        <v>20</v>
      </c>
      <c r="E4" s="19"/>
      <c r="F4" s="5">
        <f>D4*E4</f>
        <v>0</v>
      </c>
      <c r="G4" s="5">
        <v>20</v>
      </c>
      <c r="H4" s="5">
        <f aca="true" t="shared" si="0" ref="H4:H17">F4*(1+(G4/100))</f>
        <v>0</v>
      </c>
    </row>
    <row r="5" spans="1:8" ht="14.25">
      <c r="A5" s="11">
        <v>2</v>
      </c>
      <c r="B5" s="14" t="s">
        <v>10</v>
      </c>
      <c r="C5" s="13" t="s">
        <v>7</v>
      </c>
      <c r="D5" s="4">
        <v>25</v>
      </c>
      <c r="E5" s="5"/>
      <c r="F5" s="5">
        <f aca="true" t="shared" si="1" ref="F5:F17">D5*E5</f>
        <v>0</v>
      </c>
      <c r="G5" s="5">
        <v>20</v>
      </c>
      <c r="H5" s="5">
        <f t="shared" si="0"/>
        <v>0</v>
      </c>
    </row>
    <row r="6" spans="1:8" ht="14.25">
      <c r="A6" s="11">
        <v>3</v>
      </c>
      <c r="B6" s="15" t="s">
        <v>11</v>
      </c>
      <c r="C6" s="13" t="s">
        <v>7</v>
      </c>
      <c r="D6" s="4">
        <v>280</v>
      </c>
      <c r="E6" s="5"/>
      <c r="F6" s="5">
        <f t="shared" si="1"/>
        <v>0</v>
      </c>
      <c r="G6" s="5">
        <v>20</v>
      </c>
      <c r="H6" s="5">
        <f t="shared" si="0"/>
        <v>0</v>
      </c>
    </row>
    <row r="7" spans="1:8" ht="14.25">
      <c r="A7" s="11">
        <v>4</v>
      </c>
      <c r="B7" s="16" t="s">
        <v>12</v>
      </c>
      <c r="C7" s="13" t="s">
        <v>7</v>
      </c>
      <c r="D7" s="6">
        <v>150</v>
      </c>
      <c r="E7" s="5"/>
      <c r="F7" s="5">
        <f t="shared" si="1"/>
        <v>0</v>
      </c>
      <c r="G7" s="5">
        <v>20</v>
      </c>
      <c r="H7" s="5">
        <f t="shared" si="0"/>
        <v>0</v>
      </c>
    </row>
    <row r="8" spans="1:8" ht="14.25">
      <c r="A8" s="11">
        <v>5</v>
      </c>
      <c r="B8" s="16" t="s">
        <v>13</v>
      </c>
      <c r="C8" s="13" t="s">
        <v>7</v>
      </c>
      <c r="D8" s="6">
        <v>150</v>
      </c>
      <c r="E8" s="5"/>
      <c r="F8" s="5">
        <f t="shared" si="1"/>
        <v>0</v>
      </c>
      <c r="G8" s="5">
        <v>20</v>
      </c>
      <c r="H8" s="5">
        <f t="shared" si="0"/>
        <v>0</v>
      </c>
    </row>
    <row r="9" spans="1:8" ht="14.25">
      <c r="A9" s="11">
        <v>6</v>
      </c>
      <c r="B9" s="16" t="s">
        <v>14</v>
      </c>
      <c r="C9" s="13" t="s">
        <v>7</v>
      </c>
      <c r="D9" s="6">
        <v>20</v>
      </c>
      <c r="E9" s="5"/>
      <c r="F9" s="5">
        <f t="shared" si="1"/>
        <v>0</v>
      </c>
      <c r="G9" s="5">
        <v>20</v>
      </c>
      <c r="H9" s="5">
        <f t="shared" si="0"/>
        <v>0</v>
      </c>
    </row>
    <row r="10" spans="1:8" ht="14.25">
      <c r="A10" s="11">
        <v>7</v>
      </c>
      <c r="B10" s="16" t="s">
        <v>15</v>
      </c>
      <c r="C10" s="13" t="s">
        <v>7</v>
      </c>
      <c r="D10" s="3">
        <v>150</v>
      </c>
      <c r="E10" s="5"/>
      <c r="F10" s="5">
        <f t="shared" si="1"/>
        <v>0</v>
      </c>
      <c r="G10" s="5">
        <v>20</v>
      </c>
      <c r="H10" s="5">
        <f t="shared" si="0"/>
        <v>0</v>
      </c>
    </row>
    <row r="11" spans="1:8" ht="14.25">
      <c r="A11" s="11">
        <v>8</v>
      </c>
      <c r="B11" s="16" t="s">
        <v>16</v>
      </c>
      <c r="C11" s="13" t="s">
        <v>7</v>
      </c>
      <c r="D11" s="3">
        <v>20</v>
      </c>
      <c r="E11" s="5"/>
      <c r="F11" s="5">
        <f t="shared" si="1"/>
        <v>0</v>
      </c>
      <c r="G11" s="5">
        <v>20</v>
      </c>
      <c r="H11" s="5">
        <f t="shared" si="0"/>
        <v>0</v>
      </c>
    </row>
    <row r="12" spans="1:8" ht="14.25">
      <c r="A12" s="11">
        <v>9</v>
      </c>
      <c r="B12" s="16" t="s">
        <v>20</v>
      </c>
      <c r="C12" s="13" t="s">
        <v>7</v>
      </c>
      <c r="D12" s="8" t="s">
        <v>23</v>
      </c>
      <c r="E12" s="5"/>
      <c r="F12" s="5">
        <f>160*E12</f>
        <v>0</v>
      </c>
      <c r="G12" s="5">
        <v>20</v>
      </c>
      <c r="H12" s="5">
        <f t="shared" si="0"/>
        <v>0</v>
      </c>
    </row>
    <row r="13" spans="1:8" ht="14.25">
      <c r="A13" s="11">
        <v>10</v>
      </c>
      <c r="B13" s="16" t="s">
        <v>17</v>
      </c>
      <c r="C13" s="13" t="s">
        <v>7</v>
      </c>
      <c r="D13" s="3">
        <v>90</v>
      </c>
      <c r="E13" s="5"/>
      <c r="F13" s="5">
        <f t="shared" si="1"/>
        <v>0</v>
      </c>
      <c r="G13" s="5">
        <v>20</v>
      </c>
      <c r="H13" s="5">
        <f t="shared" si="0"/>
        <v>0</v>
      </c>
    </row>
    <row r="14" spans="1:8" ht="14.25">
      <c r="A14" s="11">
        <v>11</v>
      </c>
      <c r="B14" s="16" t="s">
        <v>18</v>
      </c>
      <c r="C14" s="13" t="s">
        <v>7</v>
      </c>
      <c r="D14" s="3">
        <v>100</v>
      </c>
      <c r="E14" s="5"/>
      <c r="F14" s="5">
        <f t="shared" si="1"/>
        <v>0</v>
      </c>
      <c r="G14" s="5">
        <v>20</v>
      </c>
      <c r="H14" s="5">
        <f t="shared" si="0"/>
        <v>0</v>
      </c>
    </row>
    <row r="15" spans="1:8" ht="14.25">
      <c r="A15" s="11">
        <v>12</v>
      </c>
      <c r="B15" s="17" t="s">
        <v>22</v>
      </c>
      <c r="C15" s="13" t="s">
        <v>7</v>
      </c>
      <c r="D15" s="3">
        <v>260</v>
      </c>
      <c r="E15" s="5"/>
      <c r="F15" s="5">
        <f t="shared" si="1"/>
        <v>0</v>
      </c>
      <c r="G15" s="5">
        <v>20</v>
      </c>
      <c r="H15" s="5">
        <f t="shared" si="0"/>
        <v>0</v>
      </c>
    </row>
    <row r="16" spans="1:8" ht="14.25">
      <c r="A16" s="11">
        <v>13</v>
      </c>
      <c r="B16" s="16" t="s">
        <v>21</v>
      </c>
      <c r="C16" s="13" t="s">
        <v>7</v>
      </c>
      <c r="D16" s="3">
        <v>260</v>
      </c>
      <c r="E16" s="5"/>
      <c r="F16" s="5">
        <f t="shared" si="1"/>
        <v>0</v>
      </c>
      <c r="G16" s="5">
        <v>20</v>
      </c>
      <c r="H16" s="5">
        <f t="shared" si="0"/>
        <v>0</v>
      </c>
    </row>
    <row r="17" spans="1:8" ht="14.25">
      <c r="A17" s="11">
        <v>14</v>
      </c>
      <c r="B17" s="18" t="s">
        <v>19</v>
      </c>
      <c r="C17" s="13" t="s">
        <v>7</v>
      </c>
      <c r="D17" s="3">
        <v>260</v>
      </c>
      <c r="E17" s="5"/>
      <c r="F17" s="5">
        <f t="shared" si="1"/>
        <v>0</v>
      </c>
      <c r="G17" s="5">
        <v>20</v>
      </c>
      <c r="H17" s="5">
        <f t="shared" si="0"/>
        <v>0</v>
      </c>
    </row>
    <row r="18" spans="1:8" ht="14.25">
      <c r="A18" s="10"/>
      <c r="B18" s="20" t="s">
        <v>8</v>
      </c>
      <c r="C18" s="20"/>
      <c r="D18" s="20"/>
      <c r="E18" s="20"/>
      <c r="F18" s="7">
        <f>SUM(F4:F17)</f>
        <v>0</v>
      </c>
      <c r="G18" s="5"/>
      <c r="H18" s="7">
        <f>SUM(H4:H17)</f>
        <v>0</v>
      </c>
    </row>
  </sheetData>
  <sheetProtection/>
  <mergeCells count="1">
    <mergeCell ref="B18:E18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2020-11-20T08:58:01Z</dcterms:modified>
  <cp:category/>
  <cp:version/>
  <cp:contentType/>
  <cp:contentStatus/>
</cp:coreProperties>
</file>